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ohnn\AppData\Local\Temp\claude\C--Users-johnn\69c74d3f-afef-4d97-9127-22914d986a23\scratchpad\"/>
    </mc:Choice>
  </mc:AlternateContent>
  <xr:revisionPtr revIDLastSave="0" documentId="13_ncr:1_{ED380F7E-A5A8-428F-AEB7-13A8BCF62C8F}" xr6:coauthVersionLast="47" xr6:coauthVersionMax="47" xr10:uidLastSave="{00000000-0000-0000-0000-000000000000}"/>
  <bookViews>
    <workbookView xWindow="1013" yWindow="14542" windowWidth="16200" windowHeight="9308" xr2:uid="{00000000-000D-0000-FFFF-FFFF00000000}"/>
  </bookViews>
  <sheets>
    <sheet name="Heart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9" i="1"/>
  <c r="F9" i="1" s="1"/>
  <c r="D8" i="1"/>
  <c r="F8" i="1" s="1"/>
  <c r="D7" i="1"/>
  <c r="F7" i="1" s="1"/>
  <c r="D6" i="1"/>
  <c r="F6" i="1" s="1"/>
  <c r="D5" i="1"/>
  <c r="F5" i="1" s="1"/>
</calcChain>
</file>

<file path=xl/sharedStrings.xml><?xml version="1.0" encoding="utf-8"?>
<sst xmlns="http://schemas.openxmlformats.org/spreadsheetml/2006/main" count="38" uniqueCount="35">
  <si>
    <t>Lab 1 - Heart Rate Calculator (enter the yellow cells; BPM auto-calculates)</t>
  </si>
  <si>
    <t>Highlight several beats in IOLab, read the time interval (seconds) of your selection and count the beats in it.  BPM = beats / interval x 60.</t>
  </si>
  <si>
    <t>Measurement</t>
  </si>
  <si>
    <t>Beats counted</t>
  </si>
  <si>
    <t>Interval (s)</t>
  </si>
  <si>
    <t>BPM (auto)</t>
  </si>
  <si>
    <t>Expected range</t>
  </si>
  <si>
    <t>In range?</t>
  </si>
  <si>
    <t>Record order</t>
  </si>
  <si>
    <t>ECG (High-Gain)</t>
  </si>
  <si>
    <t>60-100 (resting)</t>
  </si>
  <si>
    <t>do 2nd (wired)</t>
  </si>
  <si>
    <t>Pulse Oximeter (Light)</t>
  </si>
  <si>
    <t>do 1st (easiest)</t>
  </si>
  <si>
    <t>Accelerometer</t>
  </si>
  <si>
    <t>do 3rd</t>
  </si>
  <si>
    <t>Resting HR</t>
  </si>
  <si>
    <t>do 4th (calm)</t>
  </si>
  <si>
    <t>Active HR</t>
  </si>
  <si>
    <t>100-170</t>
  </si>
  <si>
    <t>do 5th (after exercise)</t>
  </si>
  <si>
    <t>Alternative - beat-to-beat method</t>
  </si>
  <si>
    <t>Time between 2 beats (s):</t>
  </si>
  <si>
    <t>BPM =</t>
  </si>
  <si>
    <t>HOW TO USE THIS  (record in IOLab  -&gt;  enter numbers here  -&gt;  copy BPM into your report)</t>
  </si>
  <si>
    <t>1. In IOLab Web (Chrome):</t>
  </si>
  <si>
    <t>pick the sensor from the dropdown -&gt; click Configure -&gt; click RECORD, do the method ~15-20 s (stay still) -&gt; click STOP.</t>
  </si>
  <si>
    <t>2. Zoom + Highlight:</t>
  </si>
  <si>
    <t>drag over several consecutive beats. The box shows the mu (average) and the TIME SPAN of your selection.</t>
  </si>
  <si>
    <t>3. Come to THIS sheet:</t>
  </si>
  <si>
    <t>type the # of beats and the interval (seconds) into the yellow cells for that measurement -&gt; BPM auto-fills + 'In range?' checks it.</t>
  </si>
  <si>
    <t>4. Screenshot the graph:</t>
  </si>
  <si>
    <t>Win + Shift + S -&gt; drag over just the graph -&gt; paste into the matching placeholder in the Word report (no phone photos).</t>
  </si>
  <si>
    <t>5. Copy the BPM number</t>
  </si>
  <si>
    <t>into the report's blanks and the Heart Rate Summary table. Repeat for all 5 graphs.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</si>
</sst>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name val="Calibri"/>
    </font>
    <font>
      <i/>
      <sz val="11"/>
      <name val="Calibri"/>
    </font>
    <font>
      <b/>
      <sz val="11"/>
      <name val="Calibri"/>
    </font>
    <font>
      <b/>
      <sz val="12"/>
      <color rgb="FF1F3D6E"/>
      <name val="Calibri"/>
    </font>
    <font>
      <b/>
      <sz val="11"/>
      <color rgb="FF1F3D6E"/>
      <name val="Calibri"/>
    </font>
    <font>
      <b/>
      <sz val="11"/>
      <name val="Calibri"/>
    </font>
    <font>
      <i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pane ySplit="4" topLeftCell="A5" activePane="bottomLeft" state="frozen"/>
      <selection pane="bottomLeft" sqref="A1:F1"/>
    </sheetView>
  </sheetViews>
  <sheetFormatPr defaultRowHeight="14.25" x14ac:dyDescent="0.45"/>
  <cols>
    <col min="1" max="1" width="24" customWidth="1"/>
    <col min="2" max="2" width="14" customWidth="1"/>
    <col min="3" max="3" width="13" customWidth="1"/>
    <col min="4" max="4" width="12" customWidth="1"/>
    <col min="5" max="5" width="18" customWidth="1"/>
    <col min="6" max="6" width="11" customWidth="1"/>
    <col min="7" max="7" width="22" customWidth="1"/>
  </cols>
  <sheetData>
    <row r="1" spans="1:7" ht="16.899999999999999" customHeight="1" x14ac:dyDescent="0.5">
      <c r="A1" s="15" t="s">
        <v>0</v>
      </c>
      <c r="B1" s="12"/>
      <c r="C1" s="12"/>
      <c r="D1" s="12"/>
      <c r="E1" s="12"/>
      <c r="F1" s="12"/>
    </row>
    <row r="2" spans="1:7" x14ac:dyDescent="0.45">
      <c r="A2" s="13" t="s">
        <v>1</v>
      </c>
      <c r="B2" s="12"/>
      <c r="C2" s="12"/>
      <c r="D2" s="12"/>
      <c r="E2" s="12"/>
      <c r="F2" s="12"/>
    </row>
    <row r="4" spans="1:7" x14ac:dyDescent="0.4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8" t="s">
        <v>8</v>
      </c>
    </row>
    <row r="5" spans="1:7" x14ac:dyDescent="0.45">
      <c r="A5" s="2" t="s">
        <v>9</v>
      </c>
      <c r="B5" s="3"/>
      <c r="C5" s="4"/>
      <c r="D5" s="5" t="str">
        <f>IF(C5&gt;0, ROUND(B5/C5*60,0), "")</f>
        <v/>
      </c>
      <c r="E5" s="5" t="s">
        <v>10</v>
      </c>
      <c r="F5" s="5" t="str">
        <f>IF(D5="","",IF(AND(D5&gt;=60,D5&lt;=100),"OK","check"))</f>
        <v/>
      </c>
      <c r="G5" s="9" t="s">
        <v>11</v>
      </c>
    </row>
    <row r="6" spans="1:7" x14ac:dyDescent="0.45">
      <c r="A6" s="2" t="s">
        <v>12</v>
      </c>
      <c r="B6" s="3"/>
      <c r="C6" s="4"/>
      <c r="D6" s="5" t="str">
        <f>IF(C6&gt;0, ROUND(B6/C6*60,0), "")</f>
        <v/>
      </c>
      <c r="E6" s="5" t="s">
        <v>10</v>
      </c>
      <c r="F6" s="5" t="str">
        <f>IF(D6="","",IF(AND(D6&gt;=60,D6&lt;=100),"OK","check"))</f>
        <v/>
      </c>
      <c r="G6" s="9" t="s">
        <v>13</v>
      </c>
    </row>
    <row r="7" spans="1:7" x14ac:dyDescent="0.45">
      <c r="A7" s="2" t="s">
        <v>14</v>
      </c>
      <c r="B7" s="3"/>
      <c r="C7" s="4"/>
      <c r="D7" s="5" t="str">
        <f>IF(C7&gt;0, ROUND(B7/C7*60,0), "")</f>
        <v/>
      </c>
      <c r="E7" s="5" t="s">
        <v>10</v>
      </c>
      <c r="F7" s="5" t="str">
        <f>IF(D7="","",IF(AND(D7&gt;=60,D7&lt;=100),"OK","check"))</f>
        <v/>
      </c>
      <c r="G7" s="9" t="s">
        <v>15</v>
      </c>
    </row>
    <row r="8" spans="1:7" x14ac:dyDescent="0.45">
      <c r="A8" s="2" t="s">
        <v>16</v>
      </c>
      <c r="B8" s="3"/>
      <c r="C8" s="4"/>
      <c r="D8" s="5" t="str">
        <f>IF(C8&gt;0, ROUND(B8/C8*60,0), "")</f>
        <v/>
      </c>
      <c r="E8" s="5" t="s">
        <v>10</v>
      </c>
      <c r="F8" s="5" t="str">
        <f>IF(D8="","",IF(AND(D8&gt;=60,D8&lt;=100),"OK","check"))</f>
        <v/>
      </c>
      <c r="G8" s="9" t="s">
        <v>17</v>
      </c>
    </row>
    <row r="9" spans="1:7" x14ac:dyDescent="0.45">
      <c r="A9" s="2" t="s">
        <v>18</v>
      </c>
      <c r="B9" s="3"/>
      <c r="C9" s="4"/>
      <c r="D9" s="5" t="str">
        <f>IF(C9&gt;0, ROUND(B9/C9*60,0), "")</f>
        <v/>
      </c>
      <c r="E9" s="5" t="s">
        <v>19</v>
      </c>
      <c r="F9" s="5" t="str">
        <f>IF(D9="","",IF(AND(D9&gt;=100,D9&lt;=170),"OK","check"))</f>
        <v/>
      </c>
      <c r="G9" s="9" t="s">
        <v>20</v>
      </c>
    </row>
    <row r="12" spans="1:7" x14ac:dyDescent="0.45">
      <c r="A12" s="16" t="s">
        <v>21</v>
      </c>
      <c r="B12" s="12"/>
      <c r="C12" s="12"/>
      <c r="D12" s="12"/>
      <c r="E12" s="12"/>
      <c r="F12" s="12"/>
    </row>
    <row r="13" spans="1:7" x14ac:dyDescent="0.45">
      <c r="A13" s="6" t="s">
        <v>22</v>
      </c>
      <c r="B13" s="4"/>
      <c r="C13" s="7" t="s">
        <v>23</v>
      </c>
      <c r="D13" s="5" t="str">
        <f>IF(B13&gt;0, ROUND(60/B13,0), "")</f>
        <v/>
      </c>
    </row>
    <row r="16" spans="1:7" ht="15.75" x14ac:dyDescent="0.5">
      <c r="A16" s="14" t="s">
        <v>24</v>
      </c>
      <c r="B16" s="12"/>
      <c r="C16" s="12"/>
      <c r="D16" s="12"/>
      <c r="E16" s="12"/>
      <c r="F16" s="12"/>
    </row>
    <row r="17" spans="1:6" ht="30" customHeight="1" x14ac:dyDescent="0.45">
      <c r="A17" s="10" t="s">
        <v>25</v>
      </c>
      <c r="B17" s="11" t="s">
        <v>26</v>
      </c>
      <c r="C17" s="12"/>
      <c r="D17" s="12"/>
      <c r="E17" s="12"/>
      <c r="F17" s="12"/>
    </row>
    <row r="18" spans="1:6" ht="30" customHeight="1" x14ac:dyDescent="0.45">
      <c r="A18" s="10" t="s">
        <v>27</v>
      </c>
      <c r="B18" s="11" t="s">
        <v>28</v>
      </c>
      <c r="C18" s="12"/>
      <c r="D18" s="12"/>
      <c r="E18" s="12"/>
      <c r="F18" s="12"/>
    </row>
    <row r="19" spans="1:6" ht="30" customHeight="1" x14ac:dyDescent="0.45">
      <c r="A19" s="10" t="s">
        <v>29</v>
      </c>
      <c r="B19" s="11" t="s">
        <v>30</v>
      </c>
      <c r="C19" s="12"/>
      <c r="D19" s="12"/>
      <c r="E19" s="12"/>
      <c r="F19" s="12"/>
    </row>
    <row r="20" spans="1:6" ht="30" customHeight="1" x14ac:dyDescent="0.45">
      <c r="A20" s="10" t="s">
        <v>31</v>
      </c>
      <c r="B20" s="11" t="s">
        <v>32</v>
      </c>
      <c r="C20" s="12"/>
      <c r="D20" s="12"/>
      <c r="E20" s="12"/>
      <c r="F20" s="12"/>
    </row>
    <row r="21" spans="1:6" ht="30" customHeight="1" x14ac:dyDescent="0.45">
      <c r="A21" s="10" t="s">
        <v>33</v>
      </c>
      <c r="B21" s="11" t="s">
        <v>34</v>
      </c>
      <c r="C21" s="12"/>
      <c r="D21" s="12"/>
      <c r="E21" s="12"/>
      <c r="F21" s="12"/>
    </row>
  </sheetData>
  <mergeCells count="9">
    <mergeCell ref="B21:F21"/>
    <mergeCell ref="A2:F2"/>
    <mergeCell ref="A16:F16"/>
    <mergeCell ref="B20:F20"/>
    <mergeCell ref="A1:F1"/>
    <mergeCell ref="B19:F19"/>
    <mergeCell ref="A12:F12"/>
    <mergeCell ref="B17:F17"/>
    <mergeCell ref="B18:F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HeartRate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Johnny Luu</cp:lastModifiedBy>
  <dcterms:created xsi:type="dcterms:W3CDTF">2026-07-05T22:57:51Z</dcterms:created>
  <dcterms:modified xsi:type="dcterms:W3CDTF">2026-07-05T23:19:08Z</dcterms:modified>
</cp:coreProperties>
</file>